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326"/>
  <workbookPr showInkAnnotation="0" autoCompressPictures="0"/>
  <mc:AlternateContent xmlns:mc="http://schemas.openxmlformats.org/markup-compatibility/2006">
    <mc:Choice Requires="x15">
      <x15ac:absPath xmlns:x15ac="http://schemas.microsoft.com/office/spreadsheetml/2010/11/ac" url="C:\Users\ddonskoy\Desktop\Rachel\"/>
    </mc:Choice>
  </mc:AlternateContent>
  <bookViews>
    <workbookView xWindow="0" yWindow="1200" windowWidth="28800" windowHeight="13095" tabRatio="500"/>
  </bookViews>
  <sheets>
    <sheet name="Effective date 2018-02-27" sheetId="1" r:id="rId1"/>
  </sheets>
  <calcPr calcId="171027"/>
  <extLst>
    <ext xmlns:mx="http://schemas.microsoft.com/office/mac/excel/2008/main" uri="{7523E5D3-25F3-A5E0-1632-64F254C22452}">
      <mx:ArchID Flags="2"/>
    </ext>
  </extLst>
</workbook>
</file>

<file path=xl/calcChain.xml><?xml version="1.0" encoding="utf-8"?>
<calcChain xmlns="http://schemas.openxmlformats.org/spreadsheetml/2006/main">
  <c r="C33" i="1" l="1"/>
  <c r="C35" i="1"/>
  <c r="C36" i="1"/>
  <c r="C37" i="1"/>
  <c r="C38" i="1"/>
  <c r="C39" i="1"/>
  <c r="C44" i="1"/>
  <c r="C45" i="1"/>
  <c r="C47" i="1"/>
  <c r="C50" i="1"/>
  <c r="C53" i="1"/>
  <c r="C55" i="1"/>
  <c r="C56" i="1"/>
  <c r="C58" i="1"/>
  <c r="C63" i="1"/>
  <c r="C64" i="1"/>
  <c r="C65" i="1"/>
  <c r="C66" i="1"/>
  <c r="C67" i="1"/>
  <c r="C68" i="1"/>
  <c r="C69" i="1"/>
  <c r="C72" i="1"/>
  <c r="C73" i="1"/>
  <c r="C74" i="1"/>
  <c r="C76" i="1"/>
  <c r="C28" i="1"/>
  <c r="C29" i="1"/>
  <c r="C30" i="1"/>
  <c r="C80" i="1"/>
  <c r="C81" i="1"/>
  <c r="C83" i="1"/>
  <c r="C84" i="1"/>
  <c r="C86" i="1"/>
  <c r="C88" i="1"/>
  <c r="C89" i="1"/>
  <c r="C90" i="1"/>
  <c r="C91" i="1"/>
  <c r="C82" i="1"/>
  <c r="C85" i="1"/>
  <c r="C87" i="1"/>
  <c r="C31" i="1"/>
  <c r="C32" i="1"/>
  <c r="C34" i="1"/>
  <c r="C41" i="1"/>
  <c r="E41" i="1" s="1"/>
  <c r="D42" i="1" s="1"/>
  <c r="C42" i="1"/>
  <c r="C43" i="1"/>
  <c r="C46" i="1"/>
  <c r="C48" i="1"/>
  <c r="C49" i="1"/>
  <c r="C52" i="1"/>
  <c r="C54" i="1"/>
  <c r="C57" i="1"/>
  <c r="C59" i="1"/>
  <c r="C60" i="1"/>
  <c r="C62" i="1"/>
  <c r="C70" i="1"/>
  <c r="C75" i="1"/>
  <c r="C77" i="1"/>
  <c r="C78" i="1"/>
  <c r="C93" i="1" l="1"/>
  <c r="E42" i="1"/>
  <c r="D43" i="1" s="1"/>
  <c r="E28" i="1"/>
  <c r="D29" i="1" s="1"/>
  <c r="E29" i="1"/>
  <c r="D30" i="1" s="1"/>
  <c r="E30" i="1" s="1"/>
  <c r="D31" i="1" s="1"/>
  <c r="E31" i="1" s="1"/>
  <c r="D32" i="1" s="1"/>
  <c r="E32" i="1" s="1"/>
  <c r="D33" i="1" s="1"/>
  <c r="E33" i="1" s="1"/>
  <c r="D34" i="1" s="1"/>
  <c r="E34" i="1" s="1"/>
  <c r="D35" i="1" s="1"/>
  <c r="E35" i="1" s="1"/>
  <c r="D36" i="1" s="1"/>
  <c r="E43" i="1"/>
  <c r="D44" i="1" s="1"/>
  <c r="E44" i="1" l="1"/>
  <c r="D45" i="1" s="1"/>
  <c r="E36" i="1"/>
  <c r="D37" i="1" l="1"/>
  <c r="E37" i="1" s="1"/>
  <c r="D38" i="1" s="1"/>
  <c r="E38" i="1" s="1"/>
  <c r="D39" i="1" s="1"/>
  <c r="E39" i="1" s="1"/>
  <c r="E45" i="1"/>
  <c r="D46" i="1" l="1"/>
  <c r="E46" i="1" s="1"/>
  <c r="D47" i="1" s="1"/>
  <c r="E47" i="1" s="1"/>
  <c r="D48" i="1" s="1"/>
  <c r="E48" i="1" l="1"/>
  <c r="D49" i="1" l="1"/>
  <c r="E49" i="1" s="1"/>
  <c r="D50" i="1" s="1"/>
  <c r="E50" i="1" s="1"/>
  <c r="E52" i="1" s="1"/>
  <c r="D53" i="1" s="1"/>
  <c r="E53" i="1" s="1"/>
  <c r="D54" i="1" s="1"/>
  <c r="E54" i="1" s="1"/>
  <c r="D55" i="1" s="1"/>
  <c r="E55" i="1" s="1"/>
  <c r="D56" i="1" s="1"/>
  <c r="E56" i="1" s="1"/>
  <c r="D57" i="1" s="1"/>
  <c r="E57" i="1" s="1"/>
  <c r="D58" i="1" s="1"/>
  <c r="E58" i="1" s="1"/>
  <c r="D59" i="1" s="1"/>
  <c r="E59" i="1" s="1"/>
  <c r="D60" i="1" s="1"/>
  <c r="E60" i="1" s="1"/>
  <c r="E62" i="1" s="1"/>
  <c r="D63" i="1" s="1"/>
  <c r="E63" i="1" s="1"/>
  <c r="D64" i="1" s="1"/>
  <c r="E64" i="1" s="1"/>
  <c r="D65" i="1" s="1"/>
  <c r="E65" i="1" s="1"/>
  <c r="D66" i="1" s="1"/>
  <c r="E66" i="1" s="1"/>
  <c r="D67" i="1" s="1"/>
  <c r="E67" i="1" s="1"/>
  <c r="D68" i="1" s="1"/>
  <c r="E68" i="1" s="1"/>
  <c r="D69" i="1" s="1"/>
  <c r="E69" i="1" s="1"/>
  <c r="D70" i="1" l="1"/>
  <c r="E70" i="1" s="1"/>
  <c r="E72" i="1" s="1"/>
  <c r="D73" i="1" s="1"/>
  <c r="E73" i="1" s="1"/>
  <c r="D74" i="1" s="1"/>
  <c r="E74" i="1" s="1"/>
  <c r="D75" i="1" s="1"/>
  <c r="E75" i="1" l="1"/>
  <c r="D76" i="1" l="1"/>
  <c r="E76" i="1" s="1"/>
  <c r="D77" i="1" l="1"/>
  <c r="E77" i="1" s="1"/>
  <c r="D78" i="1" s="1"/>
  <c r="E78" i="1" s="1"/>
  <c r="E80" i="1" s="1"/>
  <c r="D81" i="1" l="1"/>
  <c r="E81" i="1" s="1"/>
  <c r="D82" i="1" l="1"/>
  <c r="E82" i="1" s="1"/>
  <c r="D83" i="1" l="1"/>
  <c r="E83" i="1" s="1"/>
  <c r="D84" i="1" l="1"/>
  <c r="E84" i="1" s="1"/>
  <c r="D85" i="1" l="1"/>
  <c r="E85" i="1" s="1"/>
  <c r="D86" i="1" s="1"/>
  <c r="E86" i="1" s="1"/>
  <c r="D87" i="1" l="1"/>
  <c r="E87" i="1" s="1"/>
  <c r="D88" i="1" l="1"/>
  <c r="E88" i="1" s="1"/>
  <c r="D89" i="1" l="1"/>
  <c r="E89" i="1" s="1"/>
  <c r="D90" i="1" l="1"/>
  <c r="E90" i="1" s="1"/>
  <c r="D91" i="1" l="1"/>
  <c r="E91" i="1" s="1"/>
</calcChain>
</file>

<file path=xl/sharedStrings.xml><?xml version="1.0" encoding="utf-8"?>
<sst xmlns="http://schemas.openxmlformats.org/spreadsheetml/2006/main" count="99" uniqueCount="78">
  <si>
    <t>Textless Block Elements:</t>
  </si>
  <si>
    <t>TIME OUT</t>
  </si>
  <si>
    <t>TEXT</t>
  </si>
  <si>
    <t xml:space="preserve">TOTAL </t>
  </si>
  <si>
    <t>ACT 1</t>
  </si>
  <si>
    <t>ACT 2</t>
  </si>
  <si>
    <t>ACT 3</t>
  </si>
  <si>
    <t>ACT 4</t>
  </si>
  <si>
    <t>ACT 5</t>
  </si>
  <si>
    <t>ACT 6</t>
  </si>
  <si>
    <t xml:space="preserve">TIME IN </t>
  </si>
  <si>
    <t xml:space="preserve">Texted </t>
  </si>
  <si>
    <t>Texted</t>
  </si>
  <si>
    <t>Textless</t>
  </si>
  <si>
    <t xml:space="preserve"> </t>
  </si>
  <si>
    <t xml:space="preserve">OPENING TITLES: PREVIOUSLY ON - COMING UP - DANCE MOMS - PITTSBURGH - DANCE STUDIO </t>
  </si>
  <si>
    <t>GROUP REHEARSAL</t>
  </si>
  <si>
    <t>COMING UP</t>
  </si>
  <si>
    <t>DANCE STUDIO - TWO DAYS TO COMPETITION</t>
  </si>
  <si>
    <t>JOJO'S SOLO</t>
  </si>
  <si>
    <t>ONE DAY TO COMPETITION - SUBTITLES - KALANI INTERVIEW</t>
  </si>
  <si>
    <t>MADDIE'S SIA REHEARSAL - RENEE - MADDIE INTERVIEW</t>
  </si>
  <si>
    <t>JUDGES - SARAH'S SOLO</t>
  </si>
  <si>
    <t>JUDGES - MACKENZIE'S SOLO</t>
  </si>
  <si>
    <t>GROUP PERFORMANCE</t>
  </si>
  <si>
    <t>AWARDS - SOLO AWARDS</t>
  </si>
  <si>
    <t>JUNIOR ELITE AWARDS, FIRST</t>
  </si>
  <si>
    <t>JUNIOR ELITE AWARDS, THIRD</t>
  </si>
  <si>
    <t>GROUP AWARDS - HOLLY INTERVIEW</t>
  </si>
  <si>
    <t>SUBTITLES - JUNIOR ELITE GROUP AWARDS</t>
  </si>
  <si>
    <t xml:space="preserve">KIRA'S MOUTH BLURRED </t>
  </si>
  <si>
    <t>NEXT - CREDITS</t>
  </si>
  <si>
    <t>Program ID</t>
  </si>
  <si>
    <t>Series Name:</t>
  </si>
  <si>
    <t>Program Title:</t>
  </si>
  <si>
    <t>Instructions for providing textless at the tail of your texted Master:</t>
  </si>
  <si>
    <t xml:space="preserve">DAY OF COMPETITION </t>
  </si>
  <si>
    <t>Please note the embedded formulas within this sample log below, so that all timings do not have to be individually keyed in.  And although this document does not include frames, the time-code in/out cues should be as</t>
  </si>
  <si>
    <t xml:space="preserve">11.  If text resides over black, we don't need you to include the black in the textless sequence, but we would like you to note these sections in the texted section on the left side of the document. </t>
  </si>
  <si>
    <t>SUBTITLES (please put the first line of text in this document)</t>
  </si>
  <si>
    <t>HOLLY Lower third</t>
  </si>
  <si>
    <t>ABBY Lowr third</t>
  </si>
  <si>
    <t>KENDALL Lower third</t>
  </si>
  <si>
    <t xml:space="preserve">JESSALYNN Lower third </t>
  </si>
  <si>
    <t xml:space="preserve">JOJO Lower third </t>
  </si>
  <si>
    <t>MELISSA Lower third  - THREE DAYS TO COMPETITION</t>
  </si>
  <si>
    <t xml:space="preserve">JILL Lower third </t>
  </si>
  <si>
    <t>MELISSA Lower Third  - MACKENZIE'S SOLO</t>
  </si>
  <si>
    <t>JILL Lower Third - JOJO'S SOLO - ABBY Lower third</t>
  </si>
  <si>
    <t xml:space="preserve">CHRISTY Lower third </t>
  </si>
  <si>
    <t xml:space="preserve"> SARAH'S SOLO - ABBY Lower Third </t>
  </si>
  <si>
    <t>JILL Lower Third</t>
  </si>
  <si>
    <t>JESSALYNN Lower Third- GROUP REHEARSAL</t>
  </si>
  <si>
    <t>SUBTITLES - CHRISTY Lower Third</t>
  </si>
  <si>
    <t>JESSALYNN Lower third</t>
  </si>
  <si>
    <t>JOJO Lower third - JOJO'S SOLO</t>
  </si>
  <si>
    <t xml:space="preserve"> JILL Lower Third</t>
  </si>
  <si>
    <t>JESSALYNN Lower Third</t>
  </si>
  <si>
    <t>SUBTITLES - ABBY Lower Third</t>
  </si>
  <si>
    <t>MELISSA Lower Third</t>
  </si>
  <si>
    <t>MINI ELITE SOLO AWARD - ABBY Lower Third</t>
  </si>
  <si>
    <t xml:space="preserve">2.  At the end of the texted section, put :10 of black, then lay down the generic (white over black) credits, and then :10 of black, then begin the textless section. </t>
  </si>
  <si>
    <t>3.  The textless section should begin with a slate.</t>
  </si>
  <si>
    <t>4.  There should be no black in between individual textless clips within the same program segment. Please include 2 seconds of black between each Segment/Act</t>
  </si>
  <si>
    <t>6.  Each textless clip must include the entire sequence from/to the previous/next cut point, plus 2 seconds of pad on either side of the cut point.</t>
  </si>
  <si>
    <t xml:space="preserve">7. The time-codes provided (on both texted/textless log) should include the entire section that has been provided including the 2 second pad, not just the time-code of the actual text. </t>
  </si>
  <si>
    <t>8.  The textless sequence must include reference audio: two channel full-mix stereo left/right</t>
  </si>
  <si>
    <t xml:space="preserve">9.  Textless should be provided for all teases and all textless elements described in the Production Packet including show open </t>
  </si>
  <si>
    <t xml:space="preserve">12.  Please include detailed text - as much as you can fit within this document. </t>
  </si>
  <si>
    <t>ABBY Lower third</t>
  </si>
  <si>
    <t>as close as possible to the actual rounded up in/out cues on the master.</t>
  </si>
  <si>
    <t>1. Please take the opportunity to use this document to build your textless sequence, to use as an EDL, rather than creating this document after the textless sequence has been built. You can also use this opportunity to consolidate this document with the chryon list that you will need to upload to Debut</t>
  </si>
  <si>
    <t xml:space="preserve">10. Include in the textless sequence anything that would typically have been included on a separate textless version - e.g. unblurred profanity/nudity. Blurs applied to the texted version for legal reasons, should not appear unblurred in the textless sequence. </t>
  </si>
  <si>
    <t xml:space="preserve">14.  Please provide the textless log via e-mail when the final program is uploaded. This log (as formatted below) is essential for the QC of your program. Delayed delivery of this document will delay QC.  </t>
  </si>
  <si>
    <t>15. Please fill in the series name, Program Title and Program ID at the top of each textless log you provide. Please name the document:  "ProgramID_PawnStars_ ep325_Textless Log"</t>
  </si>
  <si>
    <t xml:space="preserve">16. Please remove these instructions from your actual textless logs you deliver to us.  </t>
  </si>
  <si>
    <t xml:space="preserve">13. If you have Subtitles in your program,  do not note each page of subtitles as a separate item or note all lines of text. Provide the entire sequence as one chunk of textless, and note the first line and last line as reference </t>
  </si>
  <si>
    <t xml:space="preserve">5.  If there is less than :30 between textless clips, you should combine them into one sequence.  Please use every opportunity to consolidate the textless into chunks.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</si>
</sst>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hh:mm:ss;@"/>
    <numFmt numFmtId="165" formatCode="h:mm:ss;@"/>
  </numFmts>
  <fonts count="14" x14ac:knownFonts="1">
    <font>
      <sz val="12"/>
      <color theme="1"/>
      <name val="Calibri"/>
      <family val="2"/>
      <scheme val="minor"/>
    </font>
    <font>
      <sz val="10"/>
      <color theme="1"/>
      <name val="Arial"/>
      <family val="2"/>
    </font>
    <font>
      <b/>
      <sz val="16"/>
      <color rgb="FF000000"/>
      <name val="Arial"/>
      <family val="2"/>
    </font>
    <font>
      <sz val="12"/>
      <color rgb="FF000000"/>
      <name val="Arial"/>
      <family val="2"/>
    </font>
    <font>
      <b/>
      <sz val="12"/>
      <color rgb="FF000000"/>
      <name val="Arial"/>
      <family val="2"/>
    </font>
    <font>
      <b/>
      <u/>
      <sz val="12"/>
      <color rgb="FF000000"/>
      <name val="Arial"/>
      <family val="2"/>
    </font>
    <font>
      <u/>
      <sz val="12"/>
      <color theme="10"/>
      <name val="Calibri"/>
      <family val="2"/>
      <scheme val="minor"/>
    </font>
    <font>
      <u/>
      <sz val="12"/>
      <color theme="11"/>
      <name val="Calibri"/>
      <family val="2"/>
      <scheme val="minor"/>
    </font>
    <font>
      <sz val="8"/>
      <name val="Calibri"/>
      <family val="2"/>
      <charset val="204"/>
      <scheme val="minor"/>
    </font>
    <font>
      <b/>
      <sz val="12"/>
      <color theme="1"/>
      <name val="Calibri"/>
      <family val="2"/>
      <scheme val="minor"/>
    </font>
    <font>
      <b/>
      <sz val="12"/>
      <color theme="1"/>
      <name val="Arial"/>
      <family val="2"/>
    </font>
    <font>
      <b/>
      <sz val="14"/>
      <color theme="1"/>
      <name val="Calibri"/>
      <family val="2"/>
      <scheme val="minor"/>
    </font>
    <font>
      <b/>
      <sz val="10"/>
      <color rgb="FFFF0000"/>
      <name val="Arial"/>
      <family val="2"/>
    </font>
    <font>
      <b/>
      <sz val="12"/>
      <color rgb="FFFF0000"/>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7">
    <xf numFmtId="164"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164" fontId="6" fillId="0" borderId="0" applyNumberFormat="0" applyFill="0" applyBorder="0" applyAlignment="0" applyProtection="0"/>
    <xf numFmtId="164" fontId="7" fillId="0" borderId="0" applyNumberFormat="0" applyFill="0" applyBorder="0" applyAlignment="0" applyProtection="0"/>
    <xf numFmtId="164" fontId="6" fillId="0" borderId="0" applyNumberFormat="0" applyFill="0" applyBorder="0" applyAlignment="0" applyProtection="0"/>
    <xf numFmtId="164" fontId="7" fillId="0" borderId="0" applyNumberFormat="0" applyFill="0" applyBorder="0" applyAlignment="0" applyProtection="0"/>
    <xf numFmtId="164" fontId="6" fillId="0" borderId="0" applyNumberFormat="0" applyFill="0" applyBorder="0" applyAlignment="0" applyProtection="0"/>
    <xf numFmtId="164" fontId="7" fillId="0" borderId="0" applyNumberFormat="0" applyFill="0" applyBorder="0" applyAlignment="0" applyProtection="0"/>
    <xf numFmtId="164" fontId="6" fillId="0" borderId="0" applyNumberFormat="0" applyFill="0" applyBorder="0" applyAlignment="0" applyProtection="0"/>
    <xf numFmtId="164" fontId="7" fillId="0" borderId="0" applyNumberFormat="0" applyFill="0" applyBorder="0" applyAlignment="0" applyProtection="0"/>
    <xf numFmtId="164" fontId="6" fillId="0" borderId="0" applyNumberFormat="0" applyFill="0" applyBorder="0" applyAlignment="0" applyProtection="0"/>
    <xf numFmtId="164" fontId="7" fillId="0" borderId="0" applyNumberFormat="0" applyFill="0" applyBorder="0" applyAlignment="0" applyProtection="0"/>
  </cellStyleXfs>
  <cellXfs count="33">
    <xf numFmtId="164" fontId="0" fillId="0" borderId="0" xfId="0"/>
    <xf numFmtId="165" fontId="3" fillId="0" borderId="0" xfId="0" applyNumberFormat="1" applyFont="1" applyAlignment="1">
      <alignment vertical="center"/>
    </xf>
    <xf numFmtId="165" fontId="0" fillId="0" borderId="0" xfId="0" applyNumberFormat="1"/>
    <xf numFmtId="165" fontId="0" fillId="0" borderId="0" xfId="0" applyNumberFormat="1" applyAlignment="1">
      <alignment horizontal="left"/>
    </xf>
    <xf numFmtId="165" fontId="3" fillId="0" borderId="0" xfId="0" applyNumberFormat="1" applyFont="1" applyAlignment="1">
      <alignment horizontal="left" vertical="center"/>
    </xf>
    <xf numFmtId="165" fontId="5" fillId="2" borderId="0" xfId="0" applyNumberFormat="1" applyFont="1" applyFill="1" applyAlignment="1">
      <alignment horizontal="center" vertical="center"/>
    </xf>
    <xf numFmtId="165" fontId="0" fillId="0" borderId="0" xfId="0" applyNumberFormat="1" applyAlignment="1">
      <alignment horizontal="center"/>
    </xf>
    <xf numFmtId="165" fontId="4" fillId="2" borderId="0" xfId="0" applyNumberFormat="1" applyFont="1" applyFill="1" applyAlignment="1">
      <alignment horizontal="center" vertical="center"/>
    </xf>
    <xf numFmtId="165" fontId="3" fillId="0" borderId="0" xfId="0" applyNumberFormat="1" applyFont="1" applyAlignment="1">
      <alignment horizontal="center" vertical="center"/>
    </xf>
    <xf numFmtId="165" fontId="4" fillId="0" borderId="0" xfId="0" applyNumberFormat="1" applyFont="1" applyAlignment="1">
      <alignment horizontal="center" vertical="center"/>
    </xf>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0" fillId="0" borderId="0" xfId="0" applyNumberFormat="1" applyAlignment="1"/>
    <xf numFmtId="165" fontId="3" fillId="3" borderId="0" xfId="0" applyNumberFormat="1" applyFont="1" applyFill="1" applyAlignment="1">
      <alignment horizontal="center" vertical="center"/>
    </xf>
    <xf numFmtId="165" fontId="2" fillId="0" borderId="0" xfId="0" applyNumberFormat="1" applyFont="1" applyAlignment="1">
      <alignment horizontal="left" vertical="center"/>
    </xf>
    <xf numFmtId="165" fontId="0" fillId="0" borderId="0" xfId="0" applyNumberFormat="1" applyBorder="1" applyAlignment="1">
      <alignment horizontal="center"/>
    </xf>
    <xf numFmtId="165" fontId="0" fillId="0" borderId="0" xfId="0" applyNumberFormat="1" applyBorder="1"/>
    <xf numFmtId="0" fontId="1" fillId="0" borderId="0" xfId="0" applyNumberFormat="1" applyFont="1" applyAlignment="1">
      <alignment horizontal="left" vertical="center" indent="4"/>
    </xf>
    <xf numFmtId="0" fontId="1" fillId="0" borderId="0" xfId="0" applyNumberFormat="1" applyFont="1" applyAlignment="1">
      <alignment horizontal="justify" vertical="center" wrapText="1"/>
    </xf>
    <xf numFmtId="164" fontId="0" fillId="0" borderId="0" xfId="0" applyAlignment="1">
      <alignment horizontal="justify" wrapText="1"/>
    </xf>
    <xf numFmtId="0" fontId="1" fillId="0" borderId="0" xfId="0" applyNumberFormat="1" applyFont="1" applyAlignment="1">
      <alignment horizontal="justify" vertical="center"/>
    </xf>
    <xf numFmtId="164" fontId="0" fillId="0" borderId="0" xfId="0" applyAlignment="1">
      <alignment horizontal="justify"/>
    </xf>
    <xf numFmtId="165" fontId="5" fillId="2" borderId="0" xfId="0" applyNumberFormat="1" applyFont="1" applyFill="1" applyAlignment="1">
      <alignment horizontal="center" vertical="center"/>
    </xf>
    <xf numFmtId="165" fontId="4" fillId="0" borderId="0" xfId="0" applyNumberFormat="1" applyFont="1" applyAlignment="1">
      <alignment horizontal="left" vertical="center"/>
    </xf>
    <xf numFmtId="164" fontId="9" fillId="0" borderId="0" xfId="0" applyFont="1" applyAlignment="1">
      <alignment horizontal="left" vertical="center"/>
    </xf>
    <xf numFmtId="165" fontId="10" fillId="0" borderId="0" xfId="0" applyNumberFormat="1" applyFont="1" applyAlignment="1"/>
    <xf numFmtId="164" fontId="10" fillId="0" borderId="0" xfId="0" applyFont="1" applyAlignment="1"/>
    <xf numFmtId="165" fontId="10" fillId="0" borderId="0" xfId="0" applyNumberFormat="1" applyFont="1" applyBorder="1" applyAlignment="1"/>
    <xf numFmtId="164" fontId="10" fillId="0" borderId="0" xfId="0" applyFont="1" applyBorder="1" applyAlignment="1"/>
    <xf numFmtId="0" fontId="1" fillId="0" borderId="0" xfId="0" applyNumberFormat="1" applyFont="1" applyAlignment="1">
      <alignment horizontal="justify" vertical="top"/>
    </xf>
    <xf numFmtId="0" fontId="12" fillId="0" borderId="0" xfId="0" applyNumberFormat="1" applyFont="1" applyAlignment="1">
      <alignment horizontal="justify" vertical="center"/>
    </xf>
    <xf numFmtId="164" fontId="13" fillId="0" borderId="0" xfId="0" applyFont="1" applyAlignment="1">
      <alignment horizontal="justify"/>
    </xf>
    <xf numFmtId="164" fontId="11" fillId="0" borderId="0" xfId="0" applyFont="1" applyAlignment="1">
      <alignment horizontal="left" vertical="center"/>
    </xf>
  </cellXfs>
  <cellStyles count="1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Normal" xfId="0" builtinId="0" customBuilti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5"/>
  <sheetViews>
    <sheetView tabSelected="1" workbookViewId="0">
      <selection sqref="A1:F1"/>
    </sheetView>
  </sheetViews>
  <sheetFormatPr defaultColWidth="11" defaultRowHeight="15.75" x14ac:dyDescent="0.25"/>
  <cols>
    <col min="1" max="1" width="17.375" style="6" customWidth="1"/>
    <col min="2" max="2" width="16.375" style="2" customWidth="1"/>
    <col min="3" max="5" width="16.375" style="6" customWidth="1"/>
    <col min="6" max="6" width="94.125" style="3" bestFit="1" customWidth="1"/>
    <col min="7" max="7" width="81.625" bestFit="1" customWidth="1"/>
  </cols>
  <sheetData>
    <row r="1" spans="1:6" ht="18.75" x14ac:dyDescent="0.25">
      <c r="A1" s="32" t="s">
        <v>35</v>
      </c>
      <c r="B1" s="32"/>
      <c r="C1" s="32"/>
      <c r="D1" s="32"/>
      <c r="E1" s="32"/>
      <c r="F1" s="32"/>
    </row>
    <row r="2" spans="1:6" ht="27.75" customHeight="1" x14ac:dyDescent="0.25">
      <c r="A2" s="30" t="s">
        <v>71</v>
      </c>
      <c r="B2" s="31"/>
      <c r="C2" s="31"/>
      <c r="D2" s="31"/>
      <c r="E2" s="31"/>
      <c r="F2" s="31"/>
    </row>
    <row r="3" spans="1:6" x14ac:dyDescent="0.25">
      <c r="A3" s="20" t="s">
        <v>61</v>
      </c>
      <c r="B3" s="21"/>
      <c r="C3" s="21"/>
      <c r="D3" s="21"/>
      <c r="E3" s="21"/>
      <c r="F3" s="21"/>
    </row>
    <row r="4" spans="1:6" x14ac:dyDescent="0.25">
      <c r="A4" s="20" t="s">
        <v>62</v>
      </c>
      <c r="B4" s="21"/>
      <c r="C4" s="21"/>
      <c r="D4" s="21"/>
      <c r="E4" s="21"/>
      <c r="F4" s="21"/>
    </row>
    <row r="5" spans="1:6" x14ac:dyDescent="0.25">
      <c r="A5" s="18" t="s">
        <v>63</v>
      </c>
      <c r="B5" s="19"/>
      <c r="C5" s="19"/>
      <c r="D5" s="19"/>
      <c r="E5" s="19"/>
      <c r="F5" s="19"/>
    </row>
    <row r="6" spans="1:6" x14ac:dyDescent="0.25">
      <c r="A6" s="18" t="s">
        <v>77</v>
      </c>
      <c r="B6" s="19"/>
      <c r="C6" s="19"/>
      <c r="D6" s="19"/>
      <c r="E6" s="19"/>
      <c r="F6" s="19"/>
    </row>
    <row r="7" spans="1:6" x14ac:dyDescent="0.25">
      <c r="A7" s="18" t="s">
        <v>64</v>
      </c>
      <c r="B7" s="19"/>
      <c r="C7" s="19"/>
      <c r="D7" s="19"/>
      <c r="E7" s="19"/>
      <c r="F7" s="19"/>
    </row>
    <row r="8" spans="1:6" x14ac:dyDescent="0.25">
      <c r="A8" s="18" t="s">
        <v>65</v>
      </c>
      <c r="B8" s="19"/>
      <c r="C8" s="19"/>
      <c r="D8" s="19"/>
      <c r="E8" s="19"/>
      <c r="F8" s="19"/>
    </row>
    <row r="9" spans="1:6" x14ac:dyDescent="0.25">
      <c r="A9" s="18" t="s">
        <v>66</v>
      </c>
      <c r="B9" s="19"/>
      <c r="C9" s="19"/>
      <c r="D9" s="19"/>
      <c r="E9" s="19"/>
      <c r="F9" s="19"/>
    </row>
    <row r="10" spans="1:6" x14ac:dyDescent="0.25">
      <c r="A10" s="18" t="s">
        <v>67</v>
      </c>
      <c r="B10" s="19"/>
      <c r="C10" s="19"/>
      <c r="D10" s="19"/>
      <c r="E10" s="19"/>
      <c r="F10" s="19"/>
    </row>
    <row r="11" spans="1:6" ht="25.5" customHeight="1" x14ac:dyDescent="0.25">
      <c r="A11" s="18" t="s">
        <v>72</v>
      </c>
      <c r="B11" s="19"/>
      <c r="C11" s="19"/>
      <c r="D11" s="19"/>
      <c r="E11" s="19"/>
      <c r="F11" s="19"/>
    </row>
    <row r="12" spans="1:6" x14ac:dyDescent="0.25">
      <c r="A12" s="18" t="s">
        <v>38</v>
      </c>
      <c r="B12" s="19"/>
      <c r="C12" s="19"/>
      <c r="D12" s="19"/>
      <c r="E12" s="19"/>
      <c r="F12" s="19"/>
    </row>
    <row r="13" spans="1:6" x14ac:dyDescent="0.25">
      <c r="A13" s="18" t="s">
        <v>68</v>
      </c>
      <c r="B13" s="19"/>
      <c r="C13" s="19"/>
      <c r="D13" s="19"/>
      <c r="E13" s="19"/>
      <c r="F13" s="19"/>
    </row>
    <row r="14" spans="1:6" x14ac:dyDescent="0.25">
      <c r="A14" s="20" t="s">
        <v>76</v>
      </c>
      <c r="B14" s="21"/>
      <c r="C14" s="21"/>
      <c r="D14" s="21"/>
      <c r="E14" s="21"/>
      <c r="F14" s="21"/>
    </row>
    <row r="15" spans="1:6" x14ac:dyDescent="0.25">
      <c r="A15" s="18" t="s">
        <v>73</v>
      </c>
      <c r="B15" s="19"/>
      <c r="C15" s="19"/>
      <c r="D15" s="19"/>
      <c r="E15" s="19"/>
      <c r="F15" s="19"/>
    </row>
    <row r="16" spans="1:6" x14ac:dyDescent="0.25">
      <c r="A16" s="18" t="s">
        <v>74</v>
      </c>
      <c r="B16" s="19"/>
      <c r="C16" s="19"/>
      <c r="D16" s="19"/>
      <c r="E16" s="19"/>
      <c r="F16" s="19"/>
    </row>
    <row r="17" spans="1:7" x14ac:dyDescent="0.25">
      <c r="A17" s="18" t="s">
        <v>75</v>
      </c>
      <c r="B17" s="19"/>
      <c r="C17" s="19"/>
      <c r="D17" s="19"/>
      <c r="E17" s="19"/>
      <c r="F17" s="19"/>
    </row>
    <row r="18" spans="1:7" x14ac:dyDescent="0.25">
      <c r="A18" s="18" t="s">
        <v>37</v>
      </c>
      <c r="B18" s="19"/>
      <c r="C18" s="19"/>
      <c r="D18" s="19"/>
      <c r="E18" s="19"/>
      <c r="F18" s="19"/>
    </row>
    <row r="19" spans="1:7" x14ac:dyDescent="0.25">
      <c r="A19" s="17"/>
      <c r="B19" s="29" t="s">
        <v>70</v>
      </c>
      <c r="C19" s="29"/>
      <c r="D19" s="29"/>
      <c r="E19" s="29"/>
      <c r="F19" s="29"/>
    </row>
    <row r="20" spans="1:7" ht="13.5" customHeight="1" x14ac:dyDescent="0.25">
      <c r="A20" s="23" t="s">
        <v>33</v>
      </c>
      <c r="B20" s="24"/>
      <c r="C20" s="24"/>
      <c r="D20" s="24"/>
      <c r="E20" s="24"/>
      <c r="F20" s="14"/>
    </row>
    <row r="21" spans="1:7" x14ac:dyDescent="0.25">
      <c r="A21" s="25" t="s">
        <v>34</v>
      </c>
      <c r="B21" s="26"/>
      <c r="C21" s="26"/>
      <c r="D21" s="26"/>
      <c r="E21" s="26"/>
      <c r="F21" s="12"/>
    </row>
    <row r="22" spans="1:7" x14ac:dyDescent="0.25">
      <c r="A22" s="27" t="s">
        <v>32</v>
      </c>
      <c r="B22" s="28"/>
      <c r="C22" s="28"/>
      <c r="D22" s="28"/>
      <c r="E22" s="28"/>
    </row>
    <row r="23" spans="1:7" x14ac:dyDescent="0.25">
      <c r="A23" s="15"/>
      <c r="B23" s="16"/>
      <c r="C23" s="15"/>
      <c r="D23" s="15"/>
      <c r="E23" s="15"/>
    </row>
    <row r="24" spans="1:7" x14ac:dyDescent="0.25">
      <c r="A24" s="22" t="s">
        <v>0</v>
      </c>
      <c r="B24" s="22"/>
      <c r="C24" s="22"/>
      <c r="D24" s="22"/>
      <c r="E24" s="22"/>
      <c r="F24" s="22"/>
      <c r="G24" s="2"/>
    </row>
    <row r="25" spans="1:7" x14ac:dyDescent="0.25">
      <c r="A25" s="7" t="s">
        <v>11</v>
      </c>
      <c r="B25" s="7" t="s">
        <v>12</v>
      </c>
      <c r="C25" s="5"/>
      <c r="D25" s="7" t="s">
        <v>13</v>
      </c>
      <c r="E25" s="7" t="s">
        <v>13</v>
      </c>
      <c r="F25" s="5"/>
      <c r="G25" s="2"/>
    </row>
    <row r="26" spans="1:7" x14ac:dyDescent="0.25">
      <c r="A26" s="10" t="s">
        <v>10</v>
      </c>
      <c r="B26" s="10" t="s">
        <v>1</v>
      </c>
      <c r="C26" s="10" t="s">
        <v>3</v>
      </c>
      <c r="D26" s="10" t="s">
        <v>10</v>
      </c>
      <c r="E26" s="10" t="s">
        <v>1</v>
      </c>
      <c r="F26" s="11" t="s">
        <v>2</v>
      </c>
      <c r="G26" s="2"/>
    </row>
    <row r="27" spans="1:7" x14ac:dyDescent="0.25">
      <c r="A27" s="8"/>
      <c r="B27" s="8"/>
      <c r="C27" s="8"/>
      <c r="D27" s="13"/>
      <c r="E27" s="13"/>
      <c r="F27" s="4" t="s">
        <v>4</v>
      </c>
      <c r="G27" s="2"/>
    </row>
    <row r="28" spans="1:7" x14ac:dyDescent="0.25">
      <c r="A28" s="8">
        <v>4.1666666666666664E-2</v>
      </c>
      <c r="B28" s="8">
        <v>4.2581018518518525E-2</v>
      </c>
      <c r="C28" s="8">
        <f>B28-A28</f>
        <v>9.1435185185186063E-4</v>
      </c>
      <c r="D28" s="13">
        <v>7.2164351851851841E-2</v>
      </c>
      <c r="E28" s="13">
        <f>D28+C28</f>
        <v>7.3078703703703701E-2</v>
      </c>
      <c r="F28" s="4" t="s">
        <v>15</v>
      </c>
      <c r="G28" s="1"/>
    </row>
    <row r="29" spans="1:7" x14ac:dyDescent="0.25">
      <c r="A29" s="8">
        <v>4.2986111111111114E-2</v>
      </c>
      <c r="B29" s="8">
        <v>4.3067129629629629E-2</v>
      </c>
      <c r="C29" s="8">
        <f t="shared" ref="C29:C45" si="0">B29-A29</f>
        <v>8.1018518518514993E-5</v>
      </c>
      <c r="D29" s="13">
        <f>E28</f>
        <v>7.3078703703703701E-2</v>
      </c>
      <c r="E29" s="13">
        <f t="shared" ref="E29:E78" si="1">D29+C29</f>
        <v>7.3159722222222223E-2</v>
      </c>
      <c r="F29" s="4" t="s">
        <v>40</v>
      </c>
      <c r="G29" s="1"/>
    </row>
    <row r="30" spans="1:7" x14ac:dyDescent="0.25">
      <c r="A30" s="8">
        <v>4.3483796296296291E-2</v>
      </c>
      <c r="B30" s="8">
        <v>4.3599537037037034E-2</v>
      </c>
      <c r="C30" s="8">
        <f t="shared" si="0"/>
        <v>1.1574074074074264E-4</v>
      </c>
      <c r="D30" s="13">
        <f t="shared" ref="D30:D86" si="2">E29</f>
        <v>7.3159722222222223E-2</v>
      </c>
      <c r="E30" s="13">
        <f t="shared" si="1"/>
        <v>7.3275462962962973E-2</v>
      </c>
      <c r="F30" s="4" t="s">
        <v>69</v>
      </c>
      <c r="G30" s="1"/>
    </row>
    <row r="31" spans="1:7" x14ac:dyDescent="0.25">
      <c r="A31" s="8">
        <v>4.4409722222222225E-2</v>
      </c>
      <c r="B31" s="8">
        <v>4.447916666666666E-2</v>
      </c>
      <c r="C31" s="8">
        <f t="shared" si="0"/>
        <v>6.9444444444434483E-5</v>
      </c>
      <c r="D31" s="13">
        <f t="shared" si="2"/>
        <v>7.3275462962962973E-2</v>
      </c>
      <c r="E31" s="13">
        <f t="shared" si="1"/>
        <v>7.33449074074074E-2</v>
      </c>
      <c r="F31" s="4" t="s">
        <v>42</v>
      </c>
      <c r="G31" s="1"/>
    </row>
    <row r="32" spans="1:7" x14ac:dyDescent="0.25">
      <c r="A32" s="8">
        <v>4.4618055555555557E-2</v>
      </c>
      <c r="B32" s="8">
        <v>4.4733796296296292E-2</v>
      </c>
      <c r="C32" s="8">
        <f t="shared" si="0"/>
        <v>1.157407407407357E-4</v>
      </c>
      <c r="D32" s="13">
        <f t="shared" si="2"/>
        <v>7.33449074074074E-2</v>
      </c>
      <c r="E32" s="13">
        <f t="shared" si="1"/>
        <v>7.3460648148148136E-2</v>
      </c>
      <c r="F32" s="4" t="s">
        <v>39</v>
      </c>
    </row>
    <row r="33" spans="1:6" x14ac:dyDescent="0.25">
      <c r="A33" s="8">
        <v>4.628472222222222E-2</v>
      </c>
      <c r="B33" s="8">
        <v>4.6365740740740742E-2</v>
      </c>
      <c r="C33" s="8">
        <f t="shared" si="0"/>
        <v>8.1018518518521931E-5</v>
      </c>
      <c r="D33" s="13">
        <f t="shared" si="2"/>
        <v>7.3460648148148136E-2</v>
      </c>
      <c r="E33" s="13">
        <f t="shared" si="1"/>
        <v>7.3541666666666658E-2</v>
      </c>
      <c r="F33" s="4" t="s">
        <v>43</v>
      </c>
    </row>
    <row r="34" spans="1:6" x14ac:dyDescent="0.25">
      <c r="A34" s="8">
        <v>4.6516203703703705E-2</v>
      </c>
      <c r="B34" s="8">
        <v>4.6631944444444441E-2</v>
      </c>
      <c r="C34" s="8">
        <f t="shared" si="0"/>
        <v>1.157407407407357E-4</v>
      </c>
      <c r="D34" s="13">
        <f t="shared" si="2"/>
        <v>7.3541666666666658E-2</v>
      </c>
      <c r="E34" s="13">
        <f t="shared" si="1"/>
        <v>7.3657407407407394E-2</v>
      </c>
      <c r="F34" s="4" t="s">
        <v>44</v>
      </c>
    </row>
    <row r="35" spans="1:6" x14ac:dyDescent="0.25">
      <c r="A35" s="8">
        <v>4.6863425925925926E-2</v>
      </c>
      <c r="B35" s="8">
        <v>4.6990740740740743E-2</v>
      </c>
      <c r="C35" s="8">
        <f t="shared" si="0"/>
        <v>1.2731481481481621E-4</v>
      </c>
      <c r="D35" s="13">
        <f t="shared" si="2"/>
        <v>7.3657407407407394E-2</v>
      </c>
      <c r="E35" s="13">
        <f t="shared" si="1"/>
        <v>7.378472222222221E-2</v>
      </c>
      <c r="F35" s="4" t="s">
        <v>43</v>
      </c>
    </row>
    <row r="36" spans="1:6" x14ac:dyDescent="0.25">
      <c r="A36" s="8">
        <v>4.7210648148148147E-2</v>
      </c>
      <c r="B36" s="8">
        <v>4.7453703703703699E-2</v>
      </c>
      <c r="C36" s="8">
        <f t="shared" si="0"/>
        <v>2.4305555555555192E-4</v>
      </c>
      <c r="D36" s="13">
        <f t="shared" si="2"/>
        <v>7.378472222222221E-2</v>
      </c>
      <c r="E36" s="13">
        <f t="shared" si="1"/>
        <v>7.4027777777777762E-2</v>
      </c>
      <c r="F36" s="4" t="s">
        <v>45</v>
      </c>
    </row>
    <row r="37" spans="1:6" x14ac:dyDescent="0.25">
      <c r="A37" s="8">
        <v>4.8159722222222222E-2</v>
      </c>
      <c r="B37" s="8">
        <v>4.8263888888888884E-2</v>
      </c>
      <c r="C37" s="8">
        <f t="shared" si="0"/>
        <v>1.0416666666666213E-4</v>
      </c>
      <c r="D37" s="13">
        <f t="shared" si="2"/>
        <v>7.4027777777777762E-2</v>
      </c>
      <c r="E37" s="13">
        <f t="shared" si="1"/>
        <v>7.4131944444444431E-2</v>
      </c>
      <c r="F37" s="4" t="s">
        <v>46</v>
      </c>
    </row>
    <row r="38" spans="1:6" x14ac:dyDescent="0.25">
      <c r="A38" s="8">
        <v>4.8310185185185185E-2</v>
      </c>
      <c r="B38" s="8">
        <v>4.8414351851851854E-2</v>
      </c>
      <c r="C38" s="8">
        <f t="shared" si="0"/>
        <v>1.0416666666666907E-4</v>
      </c>
      <c r="D38" s="13">
        <f t="shared" si="2"/>
        <v>7.4131944444444431E-2</v>
      </c>
      <c r="E38" s="13">
        <f t="shared" si="1"/>
        <v>7.42361111111111E-2</v>
      </c>
      <c r="F38" s="4" t="s">
        <v>16</v>
      </c>
    </row>
    <row r="39" spans="1:6" x14ac:dyDescent="0.25">
      <c r="A39" s="8">
        <v>4.9803240740740738E-2</v>
      </c>
      <c r="B39" s="8">
        <v>5.0011574074074076E-2</v>
      </c>
      <c r="C39" s="8">
        <f t="shared" si="0"/>
        <v>2.0833333333333814E-4</v>
      </c>
      <c r="D39" s="13">
        <f t="shared" si="2"/>
        <v>7.42361111111111E-2</v>
      </c>
      <c r="E39" s="13">
        <f t="shared" si="1"/>
        <v>7.4444444444444438E-2</v>
      </c>
      <c r="F39" s="4" t="s">
        <v>17</v>
      </c>
    </row>
    <row r="40" spans="1:6" x14ac:dyDescent="0.25">
      <c r="A40" s="8"/>
      <c r="B40" s="8"/>
      <c r="C40" s="8"/>
      <c r="D40" s="13"/>
      <c r="E40" s="13"/>
      <c r="F40" s="4" t="s">
        <v>5</v>
      </c>
    </row>
    <row r="41" spans="1:6" x14ac:dyDescent="0.25">
      <c r="A41" s="8">
        <v>5.0104166666666672E-2</v>
      </c>
      <c r="B41" s="8">
        <v>5.0219907407407414E-2</v>
      </c>
      <c r="C41" s="8">
        <f t="shared" si="0"/>
        <v>1.1574074074074264E-4</v>
      </c>
      <c r="D41" s="13">
        <v>7.4467592592592599E-2</v>
      </c>
      <c r="E41" s="13">
        <f t="shared" si="1"/>
        <v>7.4583333333333335E-2</v>
      </c>
      <c r="F41" s="4" t="s">
        <v>18</v>
      </c>
    </row>
    <row r="42" spans="1:6" x14ac:dyDescent="0.25">
      <c r="A42" s="8">
        <v>5.0266203703703709E-2</v>
      </c>
      <c r="B42" s="8">
        <v>5.0381944444444444E-2</v>
      </c>
      <c r="C42" s="8">
        <f t="shared" si="0"/>
        <v>1.157407407407357E-4</v>
      </c>
      <c r="D42" s="13">
        <f t="shared" si="2"/>
        <v>7.4583333333333335E-2</v>
      </c>
      <c r="E42" s="13">
        <f t="shared" si="1"/>
        <v>7.4699074074074071E-2</v>
      </c>
      <c r="F42" s="4" t="s">
        <v>41</v>
      </c>
    </row>
    <row r="43" spans="1:6" x14ac:dyDescent="0.25">
      <c r="A43" s="8">
        <v>5.0497685185185187E-2</v>
      </c>
      <c r="B43" s="8">
        <v>5.0717592592592592E-2</v>
      </c>
      <c r="C43" s="8">
        <f t="shared" si="0"/>
        <v>2.1990740740740478E-4</v>
      </c>
      <c r="D43" s="13">
        <f t="shared" si="2"/>
        <v>7.4699074074074071E-2</v>
      </c>
      <c r="E43" s="13">
        <f t="shared" si="1"/>
        <v>7.4918981481481475E-2</v>
      </c>
      <c r="F43" s="4" t="s">
        <v>47</v>
      </c>
    </row>
    <row r="44" spans="1:6" x14ac:dyDescent="0.25">
      <c r="A44" s="8">
        <v>5.0763888888888886E-2</v>
      </c>
      <c r="B44" s="8">
        <v>5.0891203703703702E-2</v>
      </c>
      <c r="C44" s="8">
        <f t="shared" si="0"/>
        <v>1.2731481481481621E-4</v>
      </c>
      <c r="D44" s="13">
        <f t="shared" si="2"/>
        <v>7.4918981481481475E-2</v>
      </c>
      <c r="E44" s="13">
        <f t="shared" si="1"/>
        <v>7.5046296296296292E-2</v>
      </c>
      <c r="F44" s="4" t="s">
        <v>43</v>
      </c>
    </row>
    <row r="45" spans="1:6" x14ac:dyDescent="0.25">
      <c r="A45" s="8">
        <v>5.1180555555555556E-2</v>
      </c>
      <c r="B45" s="8">
        <v>5.1458333333333328E-2</v>
      </c>
      <c r="C45" s="8">
        <f t="shared" si="0"/>
        <v>2.7777777777777263E-4</v>
      </c>
      <c r="D45" s="13">
        <f t="shared" si="2"/>
        <v>7.5046296296296292E-2</v>
      </c>
      <c r="E45" s="13">
        <f t="shared" si="1"/>
        <v>7.5324074074074071E-2</v>
      </c>
      <c r="F45" s="4" t="s">
        <v>48</v>
      </c>
    </row>
    <row r="46" spans="1:6" x14ac:dyDescent="0.25">
      <c r="A46" s="8">
        <v>5.1990740740740747E-2</v>
      </c>
      <c r="B46" s="8">
        <v>5.2141203703703703E-2</v>
      </c>
      <c r="C46" s="8">
        <f>B46-A46</f>
        <v>1.5046296296295641E-4</v>
      </c>
      <c r="D46" s="13">
        <f t="shared" si="2"/>
        <v>7.5324074074074071E-2</v>
      </c>
      <c r="E46" s="13">
        <f t="shared" si="1"/>
        <v>7.5474537037037021E-2</v>
      </c>
      <c r="F46" s="4" t="s">
        <v>39</v>
      </c>
    </row>
    <row r="47" spans="1:6" x14ac:dyDescent="0.25">
      <c r="A47" s="8">
        <v>5.2372685185185182E-2</v>
      </c>
      <c r="B47" s="8">
        <v>5.2523148148148145E-2</v>
      </c>
      <c r="C47" s="8">
        <f>B47-A47</f>
        <v>1.5046296296296335E-4</v>
      </c>
      <c r="D47" s="13">
        <f t="shared" si="2"/>
        <v>7.5474537037037021E-2</v>
      </c>
      <c r="E47" s="13">
        <f t="shared" si="1"/>
        <v>7.5624999999999984E-2</v>
      </c>
      <c r="F47" s="4" t="s">
        <v>19</v>
      </c>
    </row>
    <row r="48" spans="1:6" x14ac:dyDescent="0.25">
      <c r="A48" s="8">
        <v>5.258101851851852E-2</v>
      </c>
      <c r="B48" s="8">
        <v>5.2650462962962961E-2</v>
      </c>
      <c r="C48" s="8">
        <f>B48-A48</f>
        <v>6.9444444444441422E-5</v>
      </c>
      <c r="D48" s="13">
        <f t="shared" si="2"/>
        <v>7.5624999999999984E-2</v>
      </c>
      <c r="E48" s="13">
        <f t="shared" si="1"/>
        <v>7.5694444444444425E-2</v>
      </c>
      <c r="F48" s="4" t="s">
        <v>39</v>
      </c>
    </row>
    <row r="49" spans="1:6" x14ac:dyDescent="0.25">
      <c r="A49" s="8">
        <v>5.3738425925925926E-2</v>
      </c>
      <c r="B49" s="8">
        <v>5.3854166666666668E-2</v>
      </c>
      <c r="C49" s="8">
        <f>B49-A49</f>
        <v>1.1574074074074264E-4</v>
      </c>
      <c r="D49" s="13">
        <f t="shared" si="2"/>
        <v>7.5694444444444425E-2</v>
      </c>
      <c r="E49" s="13">
        <f t="shared" si="1"/>
        <v>7.5810185185185175E-2</v>
      </c>
      <c r="F49" s="4" t="s">
        <v>49</v>
      </c>
    </row>
    <row r="50" spans="1:6" x14ac:dyDescent="0.25">
      <c r="A50" s="8">
        <v>5.4027777777777779E-2</v>
      </c>
      <c r="B50" s="8">
        <v>5.4212962962962963E-2</v>
      </c>
      <c r="C50" s="8">
        <f>B50-A50</f>
        <v>1.8518518518518406E-4</v>
      </c>
      <c r="D50" s="13">
        <f t="shared" si="2"/>
        <v>7.5810185185185175E-2</v>
      </c>
      <c r="E50" s="13">
        <f t="shared" si="1"/>
        <v>7.5995370370370352E-2</v>
      </c>
      <c r="F50" s="4" t="s">
        <v>17</v>
      </c>
    </row>
    <row r="51" spans="1:6" x14ac:dyDescent="0.25">
      <c r="C51" s="8"/>
      <c r="D51" s="13"/>
      <c r="E51" s="13"/>
      <c r="F51" s="4" t="s">
        <v>6</v>
      </c>
    </row>
    <row r="52" spans="1:6" x14ac:dyDescent="0.25">
      <c r="A52" s="8">
        <v>5.4305555555555551E-2</v>
      </c>
      <c r="B52" s="8">
        <v>5.4803240740740743E-2</v>
      </c>
      <c r="C52" s="8">
        <f t="shared" ref="C52:C91" si="3">B52-A52</f>
        <v>4.9768518518519128E-4</v>
      </c>
      <c r="D52" s="13">
        <v>7.6018518518518527E-2</v>
      </c>
      <c r="E52" s="13">
        <f t="shared" si="1"/>
        <v>7.6516203703703711E-2</v>
      </c>
      <c r="F52" s="4" t="s">
        <v>20</v>
      </c>
    </row>
    <row r="53" spans="1:6" x14ac:dyDescent="0.25">
      <c r="A53" s="8">
        <v>5.4872685185185184E-2</v>
      </c>
      <c r="B53" s="8">
        <v>5.5150462962962964E-2</v>
      </c>
      <c r="C53" s="8">
        <f t="shared" si="3"/>
        <v>2.7777777777777957E-4</v>
      </c>
      <c r="D53" s="13">
        <f t="shared" si="2"/>
        <v>7.6516203703703711E-2</v>
      </c>
      <c r="E53" s="13">
        <f t="shared" si="1"/>
        <v>7.6793981481481491E-2</v>
      </c>
      <c r="F53" s="4" t="s">
        <v>50</v>
      </c>
    </row>
    <row r="54" spans="1:6" x14ac:dyDescent="0.25">
      <c r="A54" s="8">
        <v>5.5543981481481486E-2</v>
      </c>
      <c r="B54" s="8">
        <v>5.5648148148148148E-2</v>
      </c>
      <c r="C54" s="8">
        <f t="shared" si="3"/>
        <v>1.0416666666666213E-4</v>
      </c>
      <c r="D54" s="13">
        <f t="shared" si="2"/>
        <v>7.6793981481481491E-2</v>
      </c>
      <c r="E54" s="13">
        <f t="shared" si="1"/>
        <v>7.689814814814816E-2</v>
      </c>
      <c r="F54" s="4" t="s">
        <v>51</v>
      </c>
    </row>
    <row r="55" spans="1:6" x14ac:dyDescent="0.25">
      <c r="A55" s="8">
        <v>5.5763888888888891E-2</v>
      </c>
      <c r="B55" s="8">
        <v>5.5960648148148141E-2</v>
      </c>
      <c r="C55" s="8">
        <f t="shared" si="3"/>
        <v>1.967592592592507E-4</v>
      </c>
      <c r="D55" s="13">
        <f t="shared" si="2"/>
        <v>7.689814814814816E-2</v>
      </c>
      <c r="E55" s="13">
        <f t="shared" si="1"/>
        <v>7.7094907407407404E-2</v>
      </c>
      <c r="F55" s="4" t="s">
        <v>52</v>
      </c>
    </row>
    <row r="56" spans="1:6" x14ac:dyDescent="0.25">
      <c r="A56" s="8">
        <v>5.6770833333333333E-2</v>
      </c>
      <c r="B56" s="8">
        <v>5.6956018518518524E-2</v>
      </c>
      <c r="C56" s="8">
        <f t="shared" si="3"/>
        <v>1.85185185185191E-4</v>
      </c>
      <c r="D56" s="13">
        <f t="shared" si="2"/>
        <v>7.7094907407407404E-2</v>
      </c>
      <c r="E56" s="13">
        <f t="shared" si="1"/>
        <v>7.7280092592592595E-2</v>
      </c>
      <c r="F56" s="4" t="s">
        <v>21</v>
      </c>
    </row>
    <row r="57" spans="1:6" x14ac:dyDescent="0.25">
      <c r="A57" s="8">
        <v>5.7280092592592591E-2</v>
      </c>
      <c r="B57" s="8">
        <v>5.7407407407407407E-2</v>
      </c>
      <c r="C57" s="8">
        <f t="shared" si="3"/>
        <v>1.2731481481481621E-4</v>
      </c>
      <c r="D57" s="13">
        <f t="shared" si="2"/>
        <v>7.7280092592592595E-2</v>
      </c>
      <c r="E57" s="13">
        <f t="shared" si="1"/>
        <v>7.7407407407407411E-2</v>
      </c>
      <c r="F57" s="4" t="s">
        <v>39</v>
      </c>
    </row>
    <row r="58" spans="1:6" x14ac:dyDescent="0.25">
      <c r="A58" s="8">
        <v>5.7766203703703702E-2</v>
      </c>
      <c r="B58" s="8">
        <v>5.7916666666666665E-2</v>
      </c>
      <c r="C58" s="8">
        <f t="shared" si="3"/>
        <v>1.5046296296296335E-4</v>
      </c>
      <c r="D58" s="13">
        <f t="shared" si="2"/>
        <v>7.7407407407407411E-2</v>
      </c>
      <c r="E58" s="13">
        <f t="shared" si="1"/>
        <v>7.7557870370370374E-2</v>
      </c>
      <c r="F58" s="4" t="s">
        <v>39</v>
      </c>
    </row>
    <row r="59" spans="1:6" x14ac:dyDescent="0.25">
      <c r="A59" s="8">
        <v>5.8356481481481481E-2</v>
      </c>
      <c r="B59" s="8">
        <v>5.842592592592593E-2</v>
      </c>
      <c r="C59" s="8">
        <f t="shared" si="3"/>
        <v>6.9444444444448361E-5</v>
      </c>
      <c r="D59" s="13">
        <f t="shared" si="2"/>
        <v>7.7557870370370374E-2</v>
      </c>
      <c r="E59" s="13">
        <f t="shared" si="1"/>
        <v>7.762731481481483E-2</v>
      </c>
      <c r="F59" s="4" t="s">
        <v>39</v>
      </c>
    </row>
    <row r="60" spans="1:6" x14ac:dyDescent="0.25">
      <c r="A60" s="8">
        <v>5.8935185185185181E-2</v>
      </c>
      <c r="B60" s="8">
        <v>5.9143518518518519E-2</v>
      </c>
      <c r="C60" s="8">
        <f t="shared" si="3"/>
        <v>2.0833333333333814E-4</v>
      </c>
      <c r="D60" s="13">
        <f t="shared" si="2"/>
        <v>7.762731481481483E-2</v>
      </c>
      <c r="E60" s="13">
        <f t="shared" si="1"/>
        <v>7.7835648148148168E-2</v>
      </c>
      <c r="F60" s="4" t="s">
        <v>17</v>
      </c>
    </row>
    <row r="61" spans="1:6" x14ac:dyDescent="0.25">
      <c r="A61" s="8"/>
      <c r="B61" s="8" t="s">
        <v>14</v>
      </c>
      <c r="C61" s="8"/>
      <c r="D61" s="13"/>
      <c r="E61" s="13"/>
      <c r="F61" s="4" t="s">
        <v>7</v>
      </c>
    </row>
    <row r="62" spans="1:6" x14ac:dyDescent="0.25">
      <c r="A62" s="8">
        <v>5.9236111111111107E-2</v>
      </c>
      <c r="B62" s="8">
        <v>5.9363425925925924E-2</v>
      </c>
      <c r="C62" s="8">
        <f t="shared" si="3"/>
        <v>1.2731481481481621E-4</v>
      </c>
      <c r="D62" s="13">
        <v>7.7858796296296287E-2</v>
      </c>
      <c r="E62" s="13">
        <f t="shared" si="1"/>
        <v>7.7986111111111103E-2</v>
      </c>
      <c r="F62" s="4" t="s">
        <v>36</v>
      </c>
    </row>
    <row r="63" spans="1:6" x14ac:dyDescent="0.25">
      <c r="A63" s="8">
        <v>5.9444444444444446E-2</v>
      </c>
      <c r="B63" s="8">
        <v>5.9537037037037034E-2</v>
      </c>
      <c r="C63" s="8">
        <f t="shared" si="3"/>
        <v>9.2592592592588563E-5</v>
      </c>
      <c r="D63" s="13">
        <f t="shared" si="2"/>
        <v>7.7986111111111103E-2</v>
      </c>
      <c r="E63" s="13">
        <f t="shared" si="1"/>
        <v>7.8078703703703692E-2</v>
      </c>
      <c r="F63" s="4" t="s">
        <v>40</v>
      </c>
    </row>
    <row r="64" spans="1:6" x14ac:dyDescent="0.25">
      <c r="A64" s="8">
        <v>6.0173611111111108E-2</v>
      </c>
      <c r="B64" s="8">
        <v>6.0370370370370373E-2</v>
      </c>
      <c r="C64" s="8">
        <f t="shared" si="3"/>
        <v>1.9675925925926457E-4</v>
      </c>
      <c r="D64" s="13">
        <f t="shared" si="2"/>
        <v>7.8078703703703692E-2</v>
      </c>
      <c r="E64" s="13">
        <f t="shared" si="1"/>
        <v>7.8275462962962949E-2</v>
      </c>
      <c r="F64" s="4" t="s">
        <v>39</v>
      </c>
    </row>
    <row r="65" spans="1:6" x14ac:dyDescent="0.25">
      <c r="A65" s="8">
        <v>6.0659722222222219E-2</v>
      </c>
      <c r="B65" s="8">
        <v>6.0787037037037035E-2</v>
      </c>
      <c r="C65" s="8">
        <f t="shared" si="3"/>
        <v>1.2731481481481621E-4</v>
      </c>
      <c r="D65" s="13">
        <f t="shared" si="2"/>
        <v>7.8275462962962949E-2</v>
      </c>
      <c r="E65" s="13">
        <f t="shared" si="1"/>
        <v>7.8402777777777766E-2</v>
      </c>
      <c r="F65" s="4" t="s">
        <v>53</v>
      </c>
    </row>
    <row r="66" spans="1:6" x14ac:dyDescent="0.25">
      <c r="A66" s="8">
        <v>6.0868055555555557E-2</v>
      </c>
      <c r="B66" s="8">
        <v>6.1076388888888888E-2</v>
      </c>
      <c r="C66" s="8">
        <f t="shared" si="3"/>
        <v>2.0833333333333121E-4</v>
      </c>
      <c r="D66" s="13">
        <f t="shared" si="2"/>
        <v>7.8402777777777766E-2</v>
      </c>
      <c r="E66" s="13">
        <f t="shared" si="1"/>
        <v>7.8611111111111104E-2</v>
      </c>
      <c r="F66" s="4" t="s">
        <v>22</v>
      </c>
    </row>
    <row r="67" spans="1:6" x14ac:dyDescent="0.25">
      <c r="A67" s="8">
        <v>6.1689814814814815E-2</v>
      </c>
      <c r="B67" s="8">
        <v>6.1793981481481484E-2</v>
      </c>
      <c r="C67" s="8">
        <f t="shared" si="3"/>
        <v>1.0416666666666907E-4</v>
      </c>
      <c r="D67" s="13">
        <f t="shared" si="2"/>
        <v>7.8611111111111104E-2</v>
      </c>
      <c r="E67" s="13">
        <f t="shared" si="1"/>
        <v>7.8715277777777773E-2</v>
      </c>
      <c r="F67" s="4" t="s">
        <v>54</v>
      </c>
    </row>
    <row r="68" spans="1:6" x14ac:dyDescent="0.25">
      <c r="A68" s="8">
        <v>6.1932870370370374E-2</v>
      </c>
      <c r="B68" s="8">
        <v>6.2118055555555551E-2</v>
      </c>
      <c r="C68" s="8">
        <f t="shared" si="3"/>
        <v>1.8518518518517713E-4</v>
      </c>
      <c r="D68" s="13">
        <f t="shared" si="2"/>
        <v>7.8715277777777773E-2</v>
      </c>
      <c r="E68" s="13">
        <f t="shared" si="1"/>
        <v>7.890046296296295E-2</v>
      </c>
      <c r="F68" s="4" t="s">
        <v>55</v>
      </c>
    </row>
    <row r="69" spans="1:6" x14ac:dyDescent="0.25">
      <c r="A69" s="8">
        <v>6.283564814814814E-2</v>
      </c>
      <c r="B69" s="8">
        <v>6.2928240740740743E-2</v>
      </c>
      <c r="C69" s="8">
        <f t="shared" si="3"/>
        <v>9.2592592592602441E-5</v>
      </c>
      <c r="D69" s="13">
        <f t="shared" si="2"/>
        <v>7.890046296296295E-2</v>
      </c>
      <c r="E69" s="13">
        <f t="shared" si="1"/>
        <v>7.8993055555555552E-2</v>
      </c>
      <c r="F69" s="4" t="s">
        <v>39</v>
      </c>
    </row>
    <row r="70" spans="1:6" x14ac:dyDescent="0.25">
      <c r="A70" s="8">
        <v>6.3067129629629626E-2</v>
      </c>
      <c r="B70" s="8">
        <v>6.3368055555555566E-2</v>
      </c>
      <c r="C70" s="8">
        <f t="shared" si="3"/>
        <v>3.0092592592594058E-4</v>
      </c>
      <c r="D70" s="13">
        <f>E69</f>
        <v>7.8993055555555552E-2</v>
      </c>
      <c r="E70" s="13">
        <f t="shared" si="1"/>
        <v>7.9293981481481493E-2</v>
      </c>
      <c r="F70" s="4" t="s">
        <v>17</v>
      </c>
    </row>
    <row r="71" spans="1:6" x14ac:dyDescent="0.25">
      <c r="A71" s="8"/>
      <c r="B71" s="8"/>
      <c r="C71" s="8"/>
      <c r="D71" s="13"/>
      <c r="E71" s="13"/>
      <c r="F71" s="4" t="s">
        <v>8</v>
      </c>
    </row>
    <row r="72" spans="1:6" x14ac:dyDescent="0.25">
      <c r="A72" s="8">
        <v>6.3460648148148155E-2</v>
      </c>
      <c r="B72" s="8">
        <v>6.3645833333333332E-2</v>
      </c>
      <c r="C72" s="8">
        <f t="shared" si="3"/>
        <v>1.8518518518517713E-4</v>
      </c>
      <c r="D72" s="13">
        <v>7.9317129629629626E-2</v>
      </c>
      <c r="E72" s="13">
        <f t="shared" si="1"/>
        <v>7.9502314814814803E-2</v>
      </c>
      <c r="F72" s="4" t="s">
        <v>56</v>
      </c>
    </row>
    <row r="73" spans="1:6" x14ac:dyDescent="0.25">
      <c r="A73" s="8">
        <v>6.3796296296296295E-2</v>
      </c>
      <c r="B73" s="8">
        <v>6.3993055555555553E-2</v>
      </c>
      <c r="C73" s="8">
        <f t="shared" si="3"/>
        <v>1.9675925925925764E-4</v>
      </c>
      <c r="D73" s="13">
        <f>E72</f>
        <v>7.9502314814814803E-2</v>
      </c>
      <c r="E73" s="13">
        <f t="shared" si="1"/>
        <v>7.9699074074074061E-2</v>
      </c>
      <c r="F73" s="4" t="s">
        <v>23</v>
      </c>
    </row>
    <row r="74" spans="1:6" x14ac:dyDescent="0.25">
      <c r="A74" s="8">
        <v>6.458333333333334E-2</v>
      </c>
      <c r="B74" s="8">
        <v>6.4664351851851862E-2</v>
      </c>
      <c r="C74" s="8">
        <f t="shared" si="3"/>
        <v>8.1018518518521931E-5</v>
      </c>
      <c r="D74" s="13">
        <f t="shared" ref="D74:D78" si="4">E73</f>
        <v>7.9699074074074061E-2</v>
      </c>
      <c r="E74" s="13">
        <f t="shared" si="1"/>
        <v>7.9780092592592583E-2</v>
      </c>
      <c r="F74" s="4" t="s">
        <v>57</v>
      </c>
    </row>
    <row r="75" spans="1:6" x14ac:dyDescent="0.25">
      <c r="A75" s="8">
        <v>6.5104166666666671E-2</v>
      </c>
      <c r="B75" s="8">
        <v>6.5335648148148143E-2</v>
      </c>
      <c r="C75" s="8">
        <f t="shared" si="3"/>
        <v>2.3148148148147141E-4</v>
      </c>
      <c r="D75" s="13">
        <f t="shared" si="4"/>
        <v>7.9780092592592583E-2</v>
      </c>
      <c r="E75" s="13">
        <f t="shared" si="1"/>
        <v>8.0011574074074054E-2</v>
      </c>
      <c r="F75" s="4" t="s">
        <v>58</v>
      </c>
    </row>
    <row r="76" spans="1:6" x14ac:dyDescent="0.25">
      <c r="A76" s="8">
        <v>6.6018518518518518E-2</v>
      </c>
      <c r="B76" s="8">
        <v>6.6122685185185187E-2</v>
      </c>
      <c r="C76" s="8">
        <f t="shared" si="3"/>
        <v>1.0416666666666907E-4</v>
      </c>
      <c r="D76" s="13">
        <f t="shared" si="4"/>
        <v>8.0011574074074054E-2</v>
      </c>
      <c r="E76" s="13">
        <f t="shared" si="1"/>
        <v>8.0115740740740723E-2</v>
      </c>
      <c r="F76" s="4" t="s">
        <v>40</v>
      </c>
    </row>
    <row r="77" spans="1:6" x14ac:dyDescent="0.25">
      <c r="A77" s="8">
        <v>6.6180555555555562E-2</v>
      </c>
      <c r="B77" s="8">
        <v>6.6249999999999989E-2</v>
      </c>
      <c r="C77" s="8">
        <f t="shared" si="3"/>
        <v>6.9444444444427544E-5</v>
      </c>
      <c r="D77" s="13">
        <f t="shared" si="4"/>
        <v>8.0115740740740723E-2</v>
      </c>
      <c r="E77" s="13">
        <f t="shared" si="1"/>
        <v>8.0185185185185151E-2</v>
      </c>
      <c r="F77" s="4" t="s">
        <v>59</v>
      </c>
    </row>
    <row r="78" spans="1:6" x14ac:dyDescent="0.25">
      <c r="A78" s="8">
        <v>6.655092592592593E-2</v>
      </c>
      <c r="B78" s="8">
        <v>6.6724537037037041E-2</v>
      </c>
      <c r="C78" s="8">
        <f t="shared" si="3"/>
        <v>1.7361111111111049E-4</v>
      </c>
      <c r="D78" s="13">
        <f t="shared" si="4"/>
        <v>8.0185185185185151E-2</v>
      </c>
      <c r="E78" s="13">
        <f t="shared" si="1"/>
        <v>8.0358796296296262E-2</v>
      </c>
      <c r="F78" s="4" t="s">
        <v>17</v>
      </c>
    </row>
    <row r="79" spans="1:6" x14ac:dyDescent="0.25">
      <c r="A79" s="8"/>
      <c r="B79" s="8"/>
      <c r="C79" s="8"/>
      <c r="D79" s="13"/>
      <c r="E79" s="13"/>
      <c r="F79" s="4" t="s">
        <v>9</v>
      </c>
    </row>
    <row r="80" spans="1:6" x14ac:dyDescent="0.25">
      <c r="A80" s="8">
        <v>6.6817129629629629E-2</v>
      </c>
      <c r="B80" s="8">
        <v>6.7037037037037034E-2</v>
      </c>
      <c r="C80" s="8">
        <f t="shared" si="3"/>
        <v>2.1990740740740478E-4</v>
      </c>
      <c r="D80" s="13">
        <v>8.038194444444445E-2</v>
      </c>
      <c r="E80" s="13">
        <f t="shared" ref="E80:E91" si="5">D80+C80</f>
        <v>8.0601851851851855E-2</v>
      </c>
      <c r="F80" s="4" t="s">
        <v>51</v>
      </c>
    </row>
    <row r="81" spans="1:6" x14ac:dyDescent="0.25">
      <c r="A81" s="8">
        <v>6.7141203703703703E-2</v>
      </c>
      <c r="B81" s="8">
        <v>6.7233796296296292E-2</v>
      </c>
      <c r="C81" s="8">
        <f t="shared" si="3"/>
        <v>9.2592592592588563E-5</v>
      </c>
      <c r="D81" s="13">
        <f>E80</f>
        <v>8.0601851851851855E-2</v>
      </c>
      <c r="E81" s="13">
        <f t="shared" si="5"/>
        <v>8.0694444444444444E-2</v>
      </c>
      <c r="F81" s="4" t="s">
        <v>24</v>
      </c>
    </row>
    <row r="82" spans="1:6" x14ac:dyDescent="0.25">
      <c r="A82" s="8">
        <v>6.8402777777777771E-2</v>
      </c>
      <c r="B82" s="8">
        <v>6.8530092592592587E-2</v>
      </c>
      <c r="C82" s="8">
        <f t="shared" si="3"/>
        <v>1.2731481481481621E-4</v>
      </c>
      <c r="D82" s="13">
        <f>E81</f>
        <v>8.0694444444444444E-2</v>
      </c>
      <c r="E82" s="13">
        <f t="shared" si="5"/>
        <v>8.082175925925926E-2</v>
      </c>
      <c r="F82" s="4" t="s">
        <v>25</v>
      </c>
    </row>
    <row r="83" spans="1:6" x14ac:dyDescent="0.25">
      <c r="A83" s="8">
        <v>6.8576388888888895E-2</v>
      </c>
      <c r="B83" s="8">
        <v>6.8761574074074072E-2</v>
      </c>
      <c r="C83" s="8">
        <f t="shared" si="3"/>
        <v>1.8518518518517713E-4</v>
      </c>
      <c r="D83" s="13">
        <f>E82</f>
        <v>8.082175925925926E-2</v>
      </c>
      <c r="E83" s="13">
        <f t="shared" si="5"/>
        <v>8.1006944444444437E-2</v>
      </c>
      <c r="F83" s="4" t="s">
        <v>60</v>
      </c>
    </row>
    <row r="84" spans="1:6" x14ac:dyDescent="0.25">
      <c r="A84" s="8">
        <v>6.8854166666666661E-2</v>
      </c>
      <c r="B84" s="8">
        <v>6.8935185185185183E-2</v>
      </c>
      <c r="C84" s="8">
        <f t="shared" si="3"/>
        <v>8.1018518518521931E-5</v>
      </c>
      <c r="D84" s="13">
        <f>E83</f>
        <v>8.1006944444444437E-2</v>
      </c>
      <c r="E84" s="13">
        <f t="shared" si="5"/>
        <v>8.1087962962962959E-2</v>
      </c>
      <c r="F84" s="4" t="s">
        <v>59</v>
      </c>
    </row>
    <row r="85" spans="1:6" x14ac:dyDescent="0.25">
      <c r="A85" s="8">
        <v>6.8981481481481477E-2</v>
      </c>
      <c r="B85" s="8">
        <v>6.9074074074074079E-2</v>
      </c>
      <c r="C85" s="8">
        <f t="shared" si="3"/>
        <v>9.2592592592602441E-5</v>
      </c>
      <c r="D85" s="13">
        <f>E84</f>
        <v>8.1087962962962959E-2</v>
      </c>
      <c r="E85" s="13">
        <f t="shared" si="5"/>
        <v>8.1180555555555561E-2</v>
      </c>
      <c r="F85" s="4" t="s">
        <v>27</v>
      </c>
    </row>
    <row r="86" spans="1:6" x14ac:dyDescent="0.25">
      <c r="A86" s="8">
        <v>6.9178240740740735E-2</v>
      </c>
      <c r="B86" s="8">
        <v>6.9317129629629631E-2</v>
      </c>
      <c r="C86" s="8">
        <f t="shared" si="3"/>
        <v>1.3888888888889672E-4</v>
      </c>
      <c r="D86" s="13">
        <f t="shared" si="2"/>
        <v>8.1180555555555561E-2</v>
      </c>
      <c r="E86" s="13">
        <f t="shared" si="5"/>
        <v>8.1319444444444458E-2</v>
      </c>
      <c r="F86" s="4" t="s">
        <v>26</v>
      </c>
    </row>
    <row r="87" spans="1:6" x14ac:dyDescent="0.25">
      <c r="A87" s="8">
        <v>6.9375000000000006E-2</v>
      </c>
      <c r="B87" s="8">
        <v>6.9594907407407411E-2</v>
      </c>
      <c r="C87" s="8">
        <f t="shared" si="3"/>
        <v>2.1990740740740478E-4</v>
      </c>
      <c r="D87" s="13">
        <f>E86</f>
        <v>8.1319444444444458E-2</v>
      </c>
      <c r="E87" s="13">
        <f t="shared" si="5"/>
        <v>8.1539351851851863E-2</v>
      </c>
      <c r="F87" s="4" t="s">
        <v>28</v>
      </c>
    </row>
    <row r="88" spans="1:6" x14ac:dyDescent="0.25">
      <c r="A88" s="8">
        <v>6.9652777777777772E-2</v>
      </c>
      <c r="B88" s="8">
        <v>6.9826388888888882E-2</v>
      </c>
      <c r="C88" s="8">
        <f t="shared" si="3"/>
        <v>1.7361111111111049E-4</v>
      </c>
      <c r="D88" s="13">
        <f>E87</f>
        <v>8.1539351851851863E-2</v>
      </c>
      <c r="E88" s="13">
        <f t="shared" si="5"/>
        <v>8.1712962962962973E-2</v>
      </c>
      <c r="F88" s="4" t="s">
        <v>29</v>
      </c>
    </row>
    <row r="89" spans="1:6" x14ac:dyDescent="0.25">
      <c r="A89" s="8">
        <v>7.0173611111111103E-2</v>
      </c>
      <c r="B89" s="8">
        <v>7.0324074074074081E-2</v>
      </c>
      <c r="C89" s="8">
        <f t="shared" si="3"/>
        <v>1.5046296296297723E-4</v>
      </c>
      <c r="D89" s="13">
        <f>E88</f>
        <v>8.1712962962962973E-2</v>
      </c>
      <c r="E89" s="13">
        <f t="shared" si="5"/>
        <v>8.1863425925925951E-2</v>
      </c>
      <c r="F89" s="4" t="s">
        <v>39</v>
      </c>
    </row>
    <row r="90" spans="1:6" x14ac:dyDescent="0.25">
      <c r="A90" s="8">
        <v>7.0891203703703706E-2</v>
      </c>
      <c r="B90" s="8">
        <v>7.0995370370370361E-2</v>
      </c>
      <c r="C90" s="8">
        <f t="shared" si="3"/>
        <v>1.0416666666665519E-4</v>
      </c>
      <c r="D90" s="13">
        <f>E89</f>
        <v>8.1863425925925951E-2</v>
      </c>
      <c r="E90" s="13">
        <f t="shared" si="5"/>
        <v>8.1967592592592606E-2</v>
      </c>
      <c r="F90" s="4" t="s">
        <v>30</v>
      </c>
    </row>
    <row r="91" spans="1:6" x14ac:dyDescent="0.25">
      <c r="A91" s="8">
        <v>7.1157407407407405E-2</v>
      </c>
      <c r="B91" s="8">
        <v>7.1608796296296295E-2</v>
      </c>
      <c r="C91" s="8">
        <f t="shared" si="3"/>
        <v>4.5138888888889006E-4</v>
      </c>
      <c r="D91" s="13">
        <f>E90</f>
        <v>8.1967592592592606E-2</v>
      </c>
      <c r="E91" s="13">
        <f t="shared" si="5"/>
        <v>8.2418981481481496E-2</v>
      </c>
      <c r="F91" s="4" t="s">
        <v>31</v>
      </c>
    </row>
    <row r="92" spans="1:6" x14ac:dyDescent="0.25">
      <c r="A92" s="8"/>
      <c r="B92" s="8"/>
      <c r="C92" s="8"/>
      <c r="D92" s="8"/>
      <c r="E92" s="8"/>
      <c r="F92" s="4"/>
    </row>
    <row r="93" spans="1:6" x14ac:dyDescent="0.25">
      <c r="A93" s="8"/>
      <c r="B93" s="8"/>
      <c r="C93" s="9">
        <f>SUM(C28:C91)</f>
        <v>1.0138888888888871E-2</v>
      </c>
      <c r="D93" s="8"/>
      <c r="E93" s="8"/>
      <c r="F93" s="4"/>
    </row>
    <row r="94" spans="1:6" x14ac:dyDescent="0.25">
      <c r="F94" s="4"/>
    </row>
    <row r="95" spans="1:6" x14ac:dyDescent="0.25">
      <c r="F95" s="4"/>
    </row>
  </sheetData>
  <mergeCells count="23">
    <mergeCell ref="A1:F1"/>
    <mergeCell ref="A7:F7"/>
    <mergeCell ref="A8:F8"/>
    <mergeCell ref="A9:F9"/>
    <mergeCell ref="A10:F10"/>
    <mergeCell ref="A11:F11"/>
    <mergeCell ref="A2:F2"/>
    <mergeCell ref="A3:F3"/>
    <mergeCell ref="A4:F4"/>
    <mergeCell ref="A5:F5"/>
    <mergeCell ref="A6:F6"/>
    <mergeCell ref="A24:F24"/>
    <mergeCell ref="A20:E20"/>
    <mergeCell ref="A21:E21"/>
    <mergeCell ref="A22:E22"/>
    <mergeCell ref="B19:F19"/>
    <mergeCell ref="A12:F12"/>
    <mergeCell ref="A15:F15"/>
    <mergeCell ref="A16:F16"/>
    <mergeCell ref="A17:F17"/>
    <mergeCell ref="A18:F18"/>
    <mergeCell ref="A13:F13"/>
    <mergeCell ref="A14:F14"/>
  </mergeCells>
  <phoneticPr fontId="8" type="noConversion"/>
  <pageMargins left="0.25" right="0.25" top="0.25" bottom="0.25" header="0.3" footer="0.3"/>
  <pageSetup scale="50" orientation="portrait" r:id="rId1"/>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Effective date 2018-02-27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Nikolay Borisov</dc:creator>
  <cp:lastModifiedBy>Donskoy, Dmitriy</cp:lastModifiedBy>
  <cp:lastPrinted>2015-08-20T21:03:40Z</cp:lastPrinted>
  <dcterms:created xsi:type="dcterms:W3CDTF">2014-12-16T05:49:49Z</dcterms:created>
  <dcterms:modified xsi:type="dcterms:W3CDTF">2019-08-07T15:05:51Z</dcterms:modified>
</cp:coreProperties>
</file>